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definedNames>
    <definedName function="false" hidden="false" localSheetId="0" name="_xlnm.Print_Area" vbProcedure="false">Sheet1!$A$1:$F$38</definedName>
    <definedName function="false" hidden="false" localSheetId="0" name="_xlnm.Print_Area_0_0" vbProcedure="false">Sheet1!$A$1:$F$35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<sst xmlns="http://schemas.openxmlformats.org/spreadsheetml/2006/main" count="83" uniqueCount="67">
  <si>
    <t xml:space="preserve">FOLHA PROPOSTA</t>
  </si>
  <si>
    <t xml:space="preserve">ANEXO IV</t>
  </si>
  <si>
    <t xml:space="preserve">Item</t>
  </si>
  <si>
    <t xml:space="preserve">Descrição</t>
  </si>
  <si>
    <t xml:space="preserve">Quant.</t>
  </si>
  <si>
    <t xml:space="preserve">Unid.</t>
  </si>
  <si>
    <t xml:space="preserve">Valor Unitário (R$)</t>
  </si>
  <si>
    <t xml:space="preserve">Valor Total (R$)</t>
  </si>
  <si>
    <t xml:space="preserve">Recursos humanos</t>
  </si>
  <si>
    <t xml:space="preserve">1.1</t>
  </si>
  <si>
    <t xml:space="preserve">Coordenador</t>
  </si>
  <si>
    <t xml:space="preserve">h</t>
  </si>
  <si>
    <t xml:space="preserve">1.2</t>
  </si>
  <si>
    <t xml:space="preserve">Engenheiro hidráulico pleno</t>
  </si>
  <si>
    <t xml:space="preserve">1.3</t>
  </si>
  <si>
    <t xml:space="preserve">Engenheiro geotécnico pleno</t>
  </si>
  <si>
    <t xml:space="preserve">1.4</t>
  </si>
  <si>
    <t xml:space="preserve">Engenheiro civil pleno</t>
  </si>
  <si>
    <t xml:space="preserve">1.5</t>
  </si>
  <si>
    <t xml:space="preserve">Engenheiro civil júnior</t>
  </si>
  <si>
    <t xml:space="preserve">1.6</t>
  </si>
  <si>
    <t xml:space="preserve">Desenhista técnico (Cadista)</t>
  </si>
  <si>
    <t xml:space="preserve">1.7</t>
  </si>
  <si>
    <t xml:space="preserve">Auxiliar técnico</t>
  </si>
  <si>
    <t xml:space="preserve">1.8</t>
  </si>
  <si>
    <t xml:space="preserve">Auxiliar administrativo</t>
  </si>
  <si>
    <t xml:space="preserve">1.9</t>
  </si>
  <si>
    <t xml:space="preserve">Secretária plena - Nível superior</t>
  </si>
  <si>
    <t xml:space="preserve">TOTAL PARCIAL (1) (R$)</t>
  </si>
  <si>
    <t xml:space="preserve">Recursos materiais</t>
  </si>
  <si>
    <t xml:space="preserve">2.1</t>
  </si>
  <si>
    <t xml:space="preserve">Cópia xerográfica tamanho A4</t>
  </si>
  <si>
    <t xml:space="preserve">un.</t>
  </si>
  <si>
    <t xml:space="preserve">2.2</t>
  </si>
  <si>
    <t xml:space="preserve">Plotagem sulfite preto e branco A4</t>
  </si>
  <si>
    <t xml:space="preserve">2.3</t>
  </si>
  <si>
    <t xml:space="preserve">Plotagem sulfite colorido A4</t>
  </si>
  <si>
    <t xml:space="preserve">2.4</t>
  </si>
  <si>
    <t xml:space="preserve">Plotagem sulfite colorido A1</t>
  </si>
  <si>
    <t xml:space="preserve">2.5</t>
  </si>
  <si>
    <t xml:space="preserve">Encadernação com espiral com capa plástica transparente e contra capa plástica opaca acima de 100 folhas</t>
  </si>
  <si>
    <t xml:space="preserve">vol.</t>
  </si>
  <si>
    <t xml:space="preserve">2.6</t>
  </si>
  <si>
    <t xml:space="preserve">Refeição</t>
  </si>
  <si>
    <t xml:space="preserve">2.7</t>
  </si>
  <si>
    <t xml:space="preserve">Transporte em veículos do grupo hatch de 1.0 a 1.6</t>
  </si>
  <si>
    <t xml:space="preserve">km</t>
  </si>
  <si>
    <t xml:space="preserve">TOTAL PARCIAL (2) (R$)</t>
  </si>
  <si>
    <t xml:space="preserve">Serviços de campo</t>
  </si>
  <si>
    <t xml:space="preserve">3.1</t>
  </si>
  <si>
    <t xml:space="preserve">Mobilização, instalação e desmobilização por equipe / equipamento, inclusive transporte até 60 km - Sondagem a percussão com equipamento manual</t>
  </si>
  <si>
    <t xml:space="preserve">3.2</t>
  </si>
  <si>
    <t xml:space="preserve">Acréscimo de transporte para distância acima de 60 km - Sondagem a percussão com equipamento manual</t>
  </si>
  <si>
    <t xml:space="preserve">3.3</t>
  </si>
  <si>
    <t xml:space="preserve">Perfuração com equipamento de sondagem manual, diâmetro 2 1/2 polegadas: Furo com um ensaio de penetração SPT  a cada metro - Sondagem a percussão com equipamento manual</t>
  </si>
  <si>
    <t xml:space="preserve">m</t>
  </si>
  <si>
    <t xml:space="preserve">3.4</t>
  </si>
  <si>
    <t xml:space="preserve">Ensaio de penetração SPT - Sondagem a percussão com equipamento manual</t>
  </si>
  <si>
    <t xml:space="preserve">3.5</t>
  </si>
  <si>
    <t xml:space="preserve">Deslocamento de equipamento entre furos acima de 50 metros até 100 metros, inclusive reinstalação – Sondagem a percussão com equipamento manual</t>
  </si>
  <si>
    <t xml:space="preserve">3.6</t>
  </si>
  <si>
    <t xml:space="preserve">Levantamento planialtimétrico e cadastral de áreas especiais de 3.001 até 10.000 m²</t>
  </si>
  <si>
    <t xml:space="preserve">ha</t>
  </si>
  <si>
    <t xml:space="preserve">TOTAL PARCIAL (3) (R$)</t>
  </si>
  <si>
    <t xml:space="preserve">TOTAL PARCIAL GERAL (R$)</t>
  </si>
  <si>
    <t xml:space="preserve">BDI 21,15 %</t>
  </si>
  <si>
    <t xml:space="preserve">TOTAL GERAL (R$)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</si>
</sst>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3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0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7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5" activeCellId="0" sqref="J15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6.68"/>
    <col collapsed="false" customWidth="true" hidden="false" outlineLevel="0" max="2" min="2" style="2" width="63.7"/>
    <col collapsed="false" customWidth="true" hidden="false" outlineLevel="0" max="3" min="3" style="3" width="10.15"/>
    <col collapsed="false" customWidth="true" hidden="false" outlineLevel="0" max="4" min="4" style="3" width="7.5"/>
    <col collapsed="false" customWidth="true" hidden="false" outlineLevel="0" max="5" min="5" style="3" width="12.23"/>
    <col collapsed="false" customWidth="true" hidden="false" outlineLevel="0" max="6" min="6" style="3" width="15.29"/>
    <col collapsed="false" customWidth="true" hidden="false" outlineLevel="0" max="16384" min="16383" style="0" width="11.53"/>
  </cols>
  <sheetData>
    <row r="1" s="6" customFormat="true" ht="16.15" hidden="false" customHeight="false" outlineLevel="0" collapsed="false">
      <c r="A1" s="4" t="s">
        <v>0</v>
      </c>
      <c r="B1" s="4"/>
      <c r="C1" s="4"/>
      <c r="D1" s="4"/>
      <c r="E1" s="4"/>
      <c r="F1" s="5" t="s">
        <v>1</v>
      </c>
      <c r="G1" s="0"/>
      <c r="H1" s="0"/>
      <c r="I1" s="0"/>
    </row>
    <row r="2" s="6" customFormat="true" ht="16.15" hidden="false" customHeight="false" outlineLevel="0" collapsed="false">
      <c r="A2" s="7"/>
      <c r="B2" s="7"/>
      <c r="C2" s="7"/>
      <c r="D2" s="7"/>
      <c r="E2" s="7"/>
      <c r="F2" s="7"/>
      <c r="G2" s="0"/>
      <c r="H2" s="0"/>
      <c r="I2" s="0"/>
    </row>
    <row r="3" s="6" customFormat="true" ht="35.05" hidden="false" customHeight="false" outlineLevel="0" collapsed="false">
      <c r="A3" s="8" t="s">
        <v>2</v>
      </c>
      <c r="B3" s="9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0"/>
      <c r="H3" s="0"/>
      <c r="I3" s="0"/>
    </row>
    <row r="4" s="6" customFormat="true" ht="13.8" hidden="false" customHeight="false" outlineLevel="0" collapsed="false">
      <c r="A4" s="11" t="n">
        <v>1</v>
      </c>
      <c r="B4" s="12" t="s">
        <v>8</v>
      </c>
      <c r="C4" s="13"/>
      <c r="D4" s="13"/>
      <c r="E4" s="13"/>
      <c r="F4" s="13"/>
      <c r="G4" s="0"/>
      <c r="H4" s="0"/>
      <c r="I4" s="0"/>
    </row>
    <row r="5" s="6" customFormat="true" ht="13.8" hidden="false" customHeight="false" outlineLevel="0" collapsed="false">
      <c r="A5" s="14" t="s">
        <v>9</v>
      </c>
      <c r="B5" s="15" t="s">
        <v>10</v>
      </c>
      <c r="C5" s="16" t="n">
        <v>360</v>
      </c>
      <c r="D5" s="16" t="s">
        <v>11</v>
      </c>
      <c r="E5" s="16"/>
      <c r="F5" s="17" t="n">
        <f aca="false">C5*E5</f>
        <v>0</v>
      </c>
      <c r="G5" s="0"/>
      <c r="H5" s="0"/>
      <c r="I5" s="0"/>
    </row>
    <row r="6" s="6" customFormat="true" ht="13.8" hidden="false" customHeight="false" outlineLevel="0" collapsed="false">
      <c r="A6" s="14" t="s">
        <v>12</v>
      </c>
      <c r="B6" s="15" t="s">
        <v>13</v>
      </c>
      <c r="C6" s="16" t="n">
        <v>320</v>
      </c>
      <c r="D6" s="16" t="s">
        <v>11</v>
      </c>
      <c r="E6" s="16"/>
      <c r="F6" s="17" t="n">
        <f aca="false">C6*E6</f>
        <v>0</v>
      </c>
      <c r="G6" s="0"/>
      <c r="H6" s="0"/>
      <c r="I6" s="0"/>
    </row>
    <row r="7" s="6" customFormat="true" ht="13.8" hidden="false" customHeight="false" outlineLevel="0" collapsed="false">
      <c r="A7" s="14" t="s">
        <v>14</v>
      </c>
      <c r="B7" s="15" t="s">
        <v>15</v>
      </c>
      <c r="C7" s="16" t="n">
        <v>160</v>
      </c>
      <c r="D7" s="16" t="s">
        <v>11</v>
      </c>
      <c r="E7" s="16"/>
      <c r="F7" s="17" t="n">
        <f aca="false">C7*E7</f>
        <v>0</v>
      </c>
      <c r="G7" s="0"/>
      <c r="H7" s="0"/>
      <c r="I7" s="0"/>
    </row>
    <row r="8" s="6" customFormat="true" ht="13.8" hidden="false" customHeight="false" outlineLevel="0" collapsed="false">
      <c r="A8" s="14" t="s">
        <v>16</v>
      </c>
      <c r="B8" s="15" t="s">
        <v>17</v>
      </c>
      <c r="C8" s="16" t="n">
        <v>720</v>
      </c>
      <c r="D8" s="16" t="s">
        <v>11</v>
      </c>
      <c r="E8" s="16"/>
      <c r="F8" s="17" t="n">
        <f aca="false">C8*E8</f>
        <v>0</v>
      </c>
      <c r="G8" s="0"/>
      <c r="H8" s="0"/>
      <c r="I8" s="0"/>
    </row>
    <row r="9" s="6" customFormat="true" ht="13.8" hidden="false" customHeight="false" outlineLevel="0" collapsed="false">
      <c r="A9" s="14" t="s">
        <v>18</v>
      </c>
      <c r="B9" s="15" t="s">
        <v>19</v>
      </c>
      <c r="C9" s="16" t="n">
        <v>1440</v>
      </c>
      <c r="D9" s="16" t="s">
        <v>11</v>
      </c>
      <c r="E9" s="16"/>
      <c r="F9" s="17" t="n">
        <f aca="false">C9*E9</f>
        <v>0</v>
      </c>
      <c r="G9" s="0"/>
      <c r="H9" s="0"/>
      <c r="I9" s="0"/>
    </row>
    <row r="10" s="6" customFormat="true" ht="13.8" hidden="false" customHeight="false" outlineLevel="0" collapsed="false">
      <c r="A10" s="14" t="s">
        <v>20</v>
      </c>
      <c r="B10" s="15" t="s">
        <v>21</v>
      </c>
      <c r="C10" s="16" t="n">
        <v>720</v>
      </c>
      <c r="D10" s="16" t="s">
        <v>11</v>
      </c>
      <c r="E10" s="16"/>
      <c r="F10" s="17" t="n">
        <f aca="false">C10*E10</f>
        <v>0</v>
      </c>
      <c r="G10" s="0"/>
      <c r="H10" s="0"/>
      <c r="I10" s="0"/>
    </row>
    <row r="11" s="6" customFormat="true" ht="13.8" hidden="false" customHeight="false" outlineLevel="0" collapsed="false">
      <c r="A11" s="14" t="s">
        <v>22</v>
      </c>
      <c r="B11" s="15" t="s">
        <v>23</v>
      </c>
      <c r="C11" s="16" t="n">
        <v>360</v>
      </c>
      <c r="D11" s="16" t="s">
        <v>11</v>
      </c>
      <c r="E11" s="16"/>
      <c r="F11" s="17" t="n">
        <f aca="false">C11*E11</f>
        <v>0</v>
      </c>
      <c r="G11" s="0"/>
      <c r="H11" s="0"/>
      <c r="I11" s="0"/>
    </row>
    <row r="12" s="6" customFormat="true" ht="13.8" hidden="false" customHeight="false" outlineLevel="0" collapsed="false">
      <c r="A12" s="14" t="s">
        <v>24</v>
      </c>
      <c r="B12" s="15" t="s">
        <v>25</v>
      </c>
      <c r="C12" s="16" t="n">
        <v>180</v>
      </c>
      <c r="D12" s="16" t="s">
        <v>11</v>
      </c>
      <c r="E12" s="16"/>
      <c r="F12" s="17" t="n">
        <f aca="false">C12*E12</f>
        <v>0</v>
      </c>
      <c r="G12" s="0"/>
      <c r="H12" s="0"/>
      <c r="I12" s="0"/>
    </row>
    <row r="13" s="6" customFormat="true" ht="13.8" hidden="false" customHeight="false" outlineLevel="0" collapsed="false">
      <c r="A13" s="14" t="s">
        <v>26</v>
      </c>
      <c r="B13" s="15" t="s">
        <v>27</v>
      </c>
      <c r="C13" s="16" t="n">
        <v>180</v>
      </c>
      <c r="D13" s="16" t="s">
        <v>11</v>
      </c>
      <c r="E13" s="16"/>
      <c r="F13" s="17" t="n">
        <f aca="false">C13*E13</f>
        <v>0</v>
      </c>
      <c r="G13" s="0"/>
      <c r="H13" s="0"/>
      <c r="I13" s="0"/>
    </row>
    <row r="14" s="6" customFormat="true" ht="13.8" hidden="false" customHeight="false" outlineLevel="0" collapsed="false">
      <c r="A14" s="18" t="s">
        <v>28</v>
      </c>
      <c r="B14" s="18"/>
      <c r="C14" s="18"/>
      <c r="D14" s="18"/>
      <c r="E14" s="18"/>
      <c r="F14" s="19" t="n">
        <f aca="false">SUM(F5:F13)</f>
        <v>0</v>
      </c>
      <c r="G14" s="0"/>
      <c r="H14" s="0"/>
      <c r="I14" s="0"/>
    </row>
    <row r="15" s="6" customFormat="true" ht="13.8" hidden="false" customHeight="false" outlineLevel="0" collapsed="false">
      <c r="A15" s="18"/>
      <c r="B15" s="18"/>
      <c r="C15" s="18"/>
      <c r="D15" s="18"/>
      <c r="E15" s="18"/>
      <c r="F15" s="18"/>
      <c r="G15" s="0"/>
      <c r="H15" s="0"/>
      <c r="I15" s="0"/>
    </row>
    <row r="16" s="6" customFormat="true" ht="13.8" hidden="false" customHeight="false" outlineLevel="0" collapsed="false">
      <c r="A16" s="11" t="n">
        <v>2</v>
      </c>
      <c r="B16" s="12" t="s">
        <v>29</v>
      </c>
      <c r="C16" s="13"/>
      <c r="D16" s="13"/>
      <c r="E16" s="13"/>
      <c r="F16" s="20"/>
      <c r="G16" s="0"/>
      <c r="H16" s="0"/>
      <c r="I16" s="0"/>
    </row>
    <row r="17" s="6" customFormat="true" ht="13.8" hidden="false" customHeight="false" outlineLevel="0" collapsed="false">
      <c r="A17" s="14" t="s">
        <v>30</v>
      </c>
      <c r="B17" s="15" t="s">
        <v>31</v>
      </c>
      <c r="C17" s="16" t="n">
        <v>100</v>
      </c>
      <c r="D17" s="16" t="s">
        <v>32</v>
      </c>
      <c r="E17" s="16"/>
      <c r="F17" s="17" t="n">
        <f aca="false">C17*E17</f>
        <v>0</v>
      </c>
      <c r="G17" s="0"/>
      <c r="H17" s="0"/>
      <c r="I17" s="0"/>
    </row>
    <row r="18" s="6" customFormat="true" ht="14.15" hidden="false" customHeight="true" outlineLevel="0" collapsed="false">
      <c r="A18" s="14" t="s">
        <v>33</v>
      </c>
      <c r="B18" s="15" t="s">
        <v>34</v>
      </c>
      <c r="C18" s="16" t="n">
        <v>1800</v>
      </c>
      <c r="D18" s="16" t="s">
        <v>32</v>
      </c>
      <c r="E18" s="16"/>
      <c r="F18" s="17" t="n">
        <f aca="false">C18*E18</f>
        <v>0</v>
      </c>
      <c r="G18" s="0"/>
      <c r="H18" s="0"/>
      <c r="I18" s="0"/>
    </row>
    <row r="19" s="6" customFormat="true" ht="13.8" hidden="false" customHeight="false" outlineLevel="0" collapsed="false">
      <c r="A19" s="14" t="s">
        <v>35</v>
      </c>
      <c r="B19" s="15" t="s">
        <v>36</v>
      </c>
      <c r="C19" s="16" t="n">
        <v>200</v>
      </c>
      <c r="D19" s="16" t="s">
        <v>32</v>
      </c>
      <c r="E19" s="16"/>
      <c r="F19" s="17" t="n">
        <f aca="false">C19*E19</f>
        <v>0</v>
      </c>
      <c r="G19" s="0"/>
      <c r="H19" s="0"/>
      <c r="I19" s="0"/>
    </row>
    <row r="20" s="6" customFormat="true" ht="13.8" hidden="false" customHeight="false" outlineLevel="0" collapsed="false">
      <c r="A20" s="14" t="s">
        <v>37</v>
      </c>
      <c r="B20" s="15" t="s">
        <v>38</v>
      </c>
      <c r="C20" s="16" t="n">
        <v>160</v>
      </c>
      <c r="D20" s="16" t="s">
        <v>32</v>
      </c>
      <c r="E20" s="16"/>
      <c r="F20" s="17" t="n">
        <f aca="false">C20*E20</f>
        <v>0</v>
      </c>
      <c r="G20" s="0"/>
      <c r="H20" s="0"/>
      <c r="I20" s="0"/>
    </row>
    <row r="21" s="6" customFormat="true" ht="23.85" hidden="false" customHeight="false" outlineLevel="0" collapsed="false">
      <c r="A21" s="14" t="s">
        <v>39</v>
      </c>
      <c r="B21" s="15" t="s">
        <v>40</v>
      </c>
      <c r="C21" s="16" t="n">
        <v>32</v>
      </c>
      <c r="D21" s="16" t="s">
        <v>41</v>
      </c>
      <c r="E21" s="16"/>
      <c r="F21" s="17" t="n">
        <f aca="false">C21*E21</f>
        <v>0</v>
      </c>
      <c r="G21" s="0"/>
      <c r="H21" s="0"/>
      <c r="I21" s="0"/>
    </row>
    <row r="22" s="6" customFormat="true" ht="13.8" hidden="false" customHeight="false" outlineLevel="0" collapsed="false">
      <c r="A22" s="14" t="s">
        <v>42</v>
      </c>
      <c r="B22" s="15" t="s">
        <v>43</v>
      </c>
      <c r="C22" s="16" t="n">
        <v>36</v>
      </c>
      <c r="D22" s="16" t="s">
        <v>32</v>
      </c>
      <c r="E22" s="16"/>
      <c r="F22" s="17" t="n">
        <f aca="false">C22*E22</f>
        <v>0</v>
      </c>
      <c r="G22" s="0"/>
      <c r="H22" s="0"/>
      <c r="I22" s="0"/>
    </row>
    <row r="23" s="6" customFormat="true" ht="13.8" hidden="false" customHeight="false" outlineLevel="0" collapsed="false">
      <c r="A23" s="14" t="s">
        <v>44</v>
      </c>
      <c r="B23" s="15" t="s">
        <v>45</v>
      </c>
      <c r="C23" s="16" t="n">
        <v>5400</v>
      </c>
      <c r="D23" s="16" t="s">
        <v>46</v>
      </c>
      <c r="E23" s="16"/>
      <c r="F23" s="17" t="n">
        <f aca="false">C23*E23</f>
        <v>0</v>
      </c>
      <c r="G23" s="0"/>
      <c r="H23" s="0"/>
      <c r="I23" s="0"/>
    </row>
    <row r="24" s="6" customFormat="true" ht="13.8" hidden="false" customHeight="false" outlineLevel="0" collapsed="false">
      <c r="A24" s="18" t="s">
        <v>47</v>
      </c>
      <c r="B24" s="18"/>
      <c r="C24" s="18"/>
      <c r="D24" s="18"/>
      <c r="E24" s="18"/>
      <c r="F24" s="19" t="n">
        <f aca="false">SUM(F17:F23)</f>
        <v>0</v>
      </c>
      <c r="G24" s="0"/>
      <c r="H24" s="0"/>
      <c r="I24" s="0"/>
    </row>
    <row r="25" s="6" customFormat="true" ht="13.8" hidden="false" customHeight="false" outlineLevel="0" collapsed="false">
      <c r="A25" s="18"/>
      <c r="B25" s="18"/>
      <c r="C25" s="18"/>
      <c r="D25" s="18"/>
      <c r="E25" s="18"/>
      <c r="F25" s="18"/>
      <c r="G25" s="0"/>
      <c r="H25" s="0"/>
      <c r="I25" s="0"/>
    </row>
    <row r="26" s="6" customFormat="true" ht="13.8" hidden="false" customHeight="false" outlineLevel="0" collapsed="false">
      <c r="A26" s="11" t="n">
        <v>3</v>
      </c>
      <c r="B26" s="12" t="s">
        <v>48</v>
      </c>
      <c r="C26" s="13"/>
      <c r="D26" s="13"/>
      <c r="E26" s="13"/>
      <c r="F26" s="20"/>
      <c r="G26" s="0"/>
      <c r="H26" s="0"/>
      <c r="I26" s="0"/>
    </row>
    <row r="27" s="6" customFormat="true" ht="35.05" hidden="false" customHeight="false" outlineLevel="0" collapsed="false">
      <c r="A27" s="14" t="s">
        <v>49</v>
      </c>
      <c r="B27" s="15" t="s">
        <v>50</v>
      </c>
      <c r="C27" s="16" t="n">
        <v>1</v>
      </c>
      <c r="D27" s="16" t="s">
        <v>32</v>
      </c>
      <c r="E27" s="16"/>
      <c r="F27" s="17" t="n">
        <f aca="false">C27*E27</f>
        <v>0</v>
      </c>
      <c r="G27" s="0"/>
      <c r="H27" s="0"/>
      <c r="I27" s="0"/>
    </row>
    <row r="28" s="6" customFormat="true" ht="23.85" hidden="false" customHeight="false" outlineLevel="0" collapsed="false">
      <c r="A28" s="14" t="s">
        <v>51</v>
      </c>
      <c r="B28" s="15" t="s">
        <v>52</v>
      </c>
      <c r="C28" s="16" t="n">
        <v>205</v>
      </c>
      <c r="D28" s="16" t="s">
        <v>46</v>
      </c>
      <c r="E28" s="16"/>
      <c r="F28" s="17" t="n">
        <f aca="false">C28*E28</f>
        <v>0</v>
      </c>
      <c r="G28" s="0"/>
      <c r="H28" s="0"/>
      <c r="I28" s="0"/>
    </row>
    <row r="29" s="6" customFormat="true" ht="35.05" hidden="false" customHeight="false" outlineLevel="0" collapsed="false">
      <c r="A29" s="14" t="s">
        <v>53</v>
      </c>
      <c r="B29" s="15" t="s">
        <v>54</v>
      </c>
      <c r="C29" s="16" t="n">
        <v>1230</v>
      </c>
      <c r="D29" s="16" t="s">
        <v>55</v>
      </c>
      <c r="E29" s="16"/>
      <c r="F29" s="17" t="n">
        <f aca="false">C29*E29</f>
        <v>0</v>
      </c>
      <c r="G29" s="0"/>
      <c r="H29" s="0"/>
      <c r="I29" s="0"/>
    </row>
    <row r="30" s="6" customFormat="true" ht="23.85" hidden="false" customHeight="false" outlineLevel="0" collapsed="false">
      <c r="A30" s="14" t="s">
        <v>56</v>
      </c>
      <c r="B30" s="15" t="s">
        <v>57</v>
      </c>
      <c r="C30" s="16" t="n">
        <v>123</v>
      </c>
      <c r="D30" s="16" t="s">
        <v>32</v>
      </c>
      <c r="E30" s="16"/>
      <c r="F30" s="17" t="n">
        <f aca="false">C30*E30</f>
        <v>0</v>
      </c>
      <c r="G30" s="0"/>
      <c r="H30" s="0"/>
      <c r="I30" s="0"/>
    </row>
    <row r="31" s="6" customFormat="true" ht="35.05" hidden="false" customHeight="false" outlineLevel="0" collapsed="false">
      <c r="A31" s="14" t="s">
        <v>58</v>
      </c>
      <c r="B31" s="15" t="s">
        <v>59</v>
      </c>
      <c r="C31" s="16" t="n">
        <v>1</v>
      </c>
      <c r="D31" s="16" t="s">
        <v>32</v>
      </c>
      <c r="E31" s="16"/>
      <c r="F31" s="17" t="n">
        <f aca="false">C31*E31</f>
        <v>0</v>
      </c>
      <c r="G31" s="0"/>
      <c r="H31" s="0"/>
      <c r="I31" s="0"/>
    </row>
    <row r="32" s="6" customFormat="true" ht="23.85" hidden="false" customHeight="false" outlineLevel="0" collapsed="false">
      <c r="A32" s="14" t="s">
        <v>60</v>
      </c>
      <c r="B32" s="15" t="s">
        <v>61</v>
      </c>
      <c r="C32" s="16" t="n">
        <v>13.85</v>
      </c>
      <c r="D32" s="16" t="s">
        <v>62</v>
      </c>
      <c r="E32" s="16"/>
      <c r="F32" s="17" t="n">
        <f aca="false">C32*E32</f>
        <v>0</v>
      </c>
      <c r="G32" s="0"/>
      <c r="H32" s="0"/>
      <c r="I32" s="0"/>
    </row>
    <row r="33" s="6" customFormat="true" ht="13.8" hidden="false" customHeight="false" outlineLevel="0" collapsed="false">
      <c r="A33" s="18" t="s">
        <v>63</v>
      </c>
      <c r="B33" s="18"/>
      <c r="C33" s="18"/>
      <c r="D33" s="18"/>
      <c r="E33" s="18"/>
      <c r="F33" s="19" t="n">
        <f aca="false">SUM(F27:F32)</f>
        <v>0</v>
      </c>
      <c r="G33" s="0"/>
      <c r="H33" s="0"/>
      <c r="I33" s="0"/>
    </row>
    <row r="34" s="6" customFormat="true" ht="13.8" hidden="false" customHeight="false" outlineLevel="0" collapsed="false">
      <c r="A34" s="18"/>
      <c r="B34" s="18"/>
      <c r="C34" s="18"/>
      <c r="D34" s="18"/>
      <c r="E34" s="18"/>
      <c r="F34" s="18"/>
      <c r="G34" s="0"/>
      <c r="H34" s="0"/>
      <c r="I34" s="0"/>
    </row>
    <row r="35" s="6" customFormat="true" ht="13.8" hidden="false" customHeight="false" outlineLevel="0" collapsed="false">
      <c r="A35" s="18" t="s">
        <v>64</v>
      </c>
      <c r="B35" s="18"/>
      <c r="C35" s="18"/>
      <c r="D35" s="18"/>
      <c r="E35" s="18"/>
      <c r="F35" s="19" t="n">
        <f aca="false">SUM(F5:F33)/2</f>
        <v>0</v>
      </c>
      <c r="G35" s="0"/>
      <c r="H35" s="0"/>
      <c r="I35" s="0"/>
    </row>
    <row r="36" s="6" customFormat="true" ht="13.8" hidden="false" customHeight="false" outlineLevel="0" collapsed="false">
      <c r="A36" s="18" t="s">
        <v>65</v>
      </c>
      <c r="B36" s="18"/>
      <c r="C36" s="18"/>
      <c r="D36" s="18"/>
      <c r="E36" s="18"/>
      <c r="F36" s="19" t="n">
        <f aca="false">F35*0.2115</f>
        <v>0</v>
      </c>
      <c r="G36" s="0"/>
      <c r="H36" s="0"/>
      <c r="I36" s="0"/>
    </row>
    <row r="37" s="6" customFormat="true" ht="16.15" hidden="false" customHeight="false" outlineLevel="0" collapsed="false">
      <c r="A37" s="21" t="s">
        <v>66</v>
      </c>
      <c r="B37" s="21"/>
      <c r="C37" s="21"/>
      <c r="D37" s="21"/>
      <c r="E37" s="21"/>
      <c r="F37" s="22" t="n">
        <f aca="false">F35+F36</f>
        <v>0</v>
      </c>
      <c r="G37" s="0"/>
      <c r="H37" s="0"/>
      <c r="I37" s="0"/>
    </row>
    <row r="38" s="6" customFormat="true" ht="13.8" hidden="false" customHeight="false" outlineLevel="0" collapsed="false">
      <c r="A38" s="1"/>
      <c r="B38" s="2"/>
      <c r="C38" s="3"/>
      <c r="D38" s="3"/>
      <c r="E38" s="3"/>
      <c r="F38" s="3"/>
      <c r="G38" s="0"/>
      <c r="H38" s="0"/>
      <c r="I38" s="0"/>
    </row>
    <row r="39" s="6" customFormat="true" ht="13.8" hidden="false" customHeight="false" outlineLevel="0" collapsed="false">
      <c r="A39" s="1"/>
      <c r="B39" s="2"/>
      <c r="C39" s="3"/>
      <c r="D39" s="3"/>
      <c r="E39" s="3"/>
      <c r="F39" s="3"/>
      <c r="G39" s="0"/>
      <c r="H39" s="0"/>
      <c r="I39" s="0"/>
    </row>
    <row r="40" s="6" customFormat="true" ht="13.8" hidden="false" customHeight="false" outlineLevel="0" collapsed="false">
      <c r="A40" s="1"/>
      <c r="B40" s="2"/>
      <c r="C40" s="3"/>
      <c r="D40" s="3"/>
      <c r="E40" s="3"/>
      <c r="F40" s="3"/>
      <c r="G40" s="0"/>
      <c r="H40" s="0"/>
      <c r="I40" s="0"/>
    </row>
    <row r="41" s="6" customFormat="true" ht="13.8" hidden="false" customHeight="false" outlineLevel="0" collapsed="false">
      <c r="A41" s="1"/>
      <c r="B41" s="2"/>
      <c r="C41" s="3"/>
      <c r="D41" s="3"/>
      <c r="E41" s="3"/>
      <c r="F41" s="3"/>
      <c r="G41" s="0"/>
      <c r="H41" s="0"/>
      <c r="I41" s="0"/>
    </row>
    <row r="42" s="6" customFormat="true" ht="13.8" hidden="false" customHeight="false" outlineLevel="0" collapsed="false">
      <c r="A42" s="1"/>
      <c r="B42" s="2"/>
      <c r="C42" s="3"/>
      <c r="D42" s="3"/>
      <c r="E42" s="3"/>
      <c r="F42" s="3"/>
      <c r="G42" s="0"/>
      <c r="H42" s="0"/>
      <c r="I42" s="0"/>
    </row>
    <row r="43" s="6" customFormat="true" ht="13.8" hidden="false" customHeight="false" outlineLevel="0" collapsed="false">
      <c r="A43" s="1"/>
      <c r="B43" s="2"/>
      <c r="C43" s="3"/>
      <c r="D43" s="3"/>
      <c r="E43" s="3"/>
      <c r="F43" s="3"/>
      <c r="G43" s="0"/>
      <c r="H43" s="0"/>
      <c r="I43" s="0"/>
    </row>
    <row r="44" s="6" customFormat="true" ht="13.8" hidden="false" customHeight="false" outlineLevel="0" collapsed="false">
      <c r="A44" s="1"/>
      <c r="B44" s="2"/>
      <c r="C44" s="3"/>
      <c r="D44" s="3"/>
      <c r="E44" s="3"/>
      <c r="F44" s="3"/>
      <c r="G44" s="0"/>
      <c r="H44" s="0"/>
      <c r="I44" s="0"/>
    </row>
    <row r="45" s="6" customFormat="true" ht="13.8" hidden="false" customHeight="false" outlineLevel="0" collapsed="false">
      <c r="A45" s="1"/>
      <c r="B45" s="2"/>
      <c r="C45" s="3"/>
      <c r="D45" s="3"/>
      <c r="E45" s="3"/>
      <c r="F45" s="3"/>
      <c r="G45" s="0"/>
      <c r="H45" s="0"/>
      <c r="I45" s="0"/>
    </row>
    <row r="46" s="6" customFormat="true" ht="13.8" hidden="false" customHeight="false" outlineLevel="0" collapsed="false">
      <c r="A46" s="1"/>
      <c r="B46" s="2"/>
      <c r="C46" s="3"/>
      <c r="D46" s="3"/>
      <c r="E46" s="3"/>
      <c r="F46" s="3"/>
      <c r="G46" s="0"/>
      <c r="H46" s="0"/>
      <c r="I46" s="0"/>
    </row>
    <row r="47" s="6" customFormat="true" ht="13.8" hidden="false" customHeight="false" outlineLevel="0" collapsed="false">
      <c r="A47" s="1"/>
      <c r="B47" s="2"/>
      <c r="C47" s="3"/>
      <c r="D47" s="3"/>
      <c r="E47" s="3"/>
      <c r="F47" s="3"/>
      <c r="G47" s="0"/>
      <c r="H47" s="0"/>
      <c r="I47" s="0"/>
    </row>
    <row r="48" s="6" customFormat="true" ht="13.8" hidden="false" customHeight="false" outlineLevel="0" collapsed="false">
      <c r="A48" s="1"/>
      <c r="B48" s="2"/>
      <c r="C48" s="3"/>
      <c r="D48" s="3"/>
      <c r="E48" s="3"/>
      <c r="F48" s="3"/>
      <c r="G48" s="0"/>
      <c r="H48" s="0"/>
      <c r="I48" s="0"/>
    </row>
    <row r="49" s="6" customFormat="true" ht="13.8" hidden="false" customHeight="false" outlineLevel="0" collapsed="false">
      <c r="A49" s="1"/>
      <c r="B49" s="2"/>
      <c r="C49" s="3"/>
      <c r="D49" s="3"/>
      <c r="E49" s="3"/>
      <c r="F49" s="3"/>
      <c r="G49" s="0"/>
      <c r="H49" s="0"/>
      <c r="I49" s="0"/>
    </row>
    <row r="50" s="6" customFormat="true" ht="13.8" hidden="false" customHeight="false" outlineLevel="0" collapsed="false">
      <c r="A50" s="1"/>
      <c r="B50" s="2"/>
      <c r="C50" s="3"/>
      <c r="D50" s="3"/>
      <c r="E50" s="3"/>
      <c r="F50" s="3"/>
      <c r="G50" s="0"/>
      <c r="H50" s="0"/>
      <c r="I50" s="0"/>
    </row>
    <row r="51" s="6" customFormat="true" ht="13.8" hidden="false" customHeight="false" outlineLevel="0" collapsed="false">
      <c r="A51" s="1"/>
      <c r="B51" s="2"/>
      <c r="C51" s="3"/>
      <c r="D51" s="3"/>
      <c r="E51" s="3"/>
      <c r="F51" s="3"/>
      <c r="G51" s="0"/>
      <c r="H51" s="0"/>
      <c r="I51" s="0"/>
    </row>
    <row r="52" s="6" customFormat="true" ht="13.8" hidden="false" customHeight="false" outlineLevel="0" collapsed="false">
      <c r="A52" s="1"/>
      <c r="B52" s="2"/>
      <c r="C52" s="3"/>
      <c r="D52" s="3"/>
      <c r="E52" s="3"/>
      <c r="F52" s="3"/>
      <c r="G52" s="0"/>
      <c r="H52" s="0"/>
      <c r="I52" s="0"/>
    </row>
    <row r="53" s="6" customFormat="true" ht="13.8" hidden="false" customHeight="false" outlineLevel="0" collapsed="false">
      <c r="A53" s="1"/>
      <c r="B53" s="2"/>
      <c r="C53" s="3"/>
      <c r="D53" s="3"/>
      <c r="E53" s="3"/>
      <c r="F53" s="3"/>
      <c r="G53" s="0"/>
      <c r="H53" s="0"/>
      <c r="I53" s="0"/>
    </row>
    <row r="54" s="6" customFormat="true" ht="13.8" hidden="false" customHeight="false" outlineLevel="0" collapsed="false">
      <c r="A54" s="1"/>
      <c r="B54" s="2"/>
      <c r="C54" s="3"/>
      <c r="D54" s="3"/>
      <c r="E54" s="3"/>
      <c r="F54" s="3"/>
      <c r="G54" s="0"/>
      <c r="H54" s="0"/>
      <c r="I54" s="0"/>
    </row>
    <row r="55" s="6" customFormat="true" ht="13.8" hidden="false" customHeight="false" outlineLevel="0" collapsed="false">
      <c r="A55" s="1"/>
      <c r="B55" s="2"/>
      <c r="C55" s="3"/>
      <c r="D55" s="3"/>
      <c r="E55" s="3"/>
      <c r="F55" s="3"/>
      <c r="G55" s="0"/>
      <c r="H55" s="0"/>
      <c r="I55" s="0"/>
    </row>
    <row r="56" s="6" customFormat="true" ht="13.8" hidden="false" customHeight="false" outlineLevel="0" collapsed="false">
      <c r="A56" s="1"/>
      <c r="B56" s="2"/>
      <c r="C56" s="3"/>
      <c r="D56" s="3"/>
      <c r="E56" s="3"/>
      <c r="F56" s="3"/>
      <c r="G56" s="0"/>
      <c r="H56" s="0"/>
      <c r="I56" s="0"/>
    </row>
    <row r="57" s="6" customFormat="true" ht="13.8" hidden="false" customHeight="false" outlineLevel="0" collapsed="false">
      <c r="A57" s="1"/>
      <c r="B57" s="2"/>
      <c r="C57" s="3"/>
      <c r="D57" s="3"/>
      <c r="E57" s="3"/>
      <c r="F57" s="3"/>
      <c r="G57" s="0"/>
      <c r="H57" s="0"/>
      <c r="I57" s="0"/>
    </row>
    <row r="58" s="6" customFormat="true" ht="13.8" hidden="false" customHeight="false" outlineLevel="0" collapsed="false">
      <c r="A58" s="1"/>
      <c r="B58" s="2"/>
      <c r="C58" s="3"/>
      <c r="D58" s="3"/>
      <c r="E58" s="3"/>
      <c r="F58" s="3"/>
      <c r="G58" s="0"/>
      <c r="H58" s="0"/>
      <c r="I58" s="0"/>
    </row>
    <row r="59" s="6" customFormat="true" ht="13.8" hidden="false" customHeight="false" outlineLevel="0" collapsed="false">
      <c r="A59" s="1"/>
      <c r="B59" s="2"/>
      <c r="C59" s="3"/>
      <c r="D59" s="3"/>
      <c r="E59" s="3"/>
      <c r="F59" s="3"/>
      <c r="G59" s="0"/>
      <c r="H59" s="0"/>
      <c r="I59" s="0"/>
    </row>
    <row r="60" s="6" customFormat="true" ht="13.8" hidden="false" customHeight="false" outlineLevel="0" collapsed="false">
      <c r="A60" s="1"/>
      <c r="B60" s="2"/>
      <c r="C60" s="3"/>
      <c r="D60" s="3"/>
      <c r="E60" s="3"/>
      <c r="F60" s="3"/>
      <c r="G60" s="0"/>
      <c r="H60" s="0"/>
      <c r="I60" s="0"/>
    </row>
    <row r="61" s="6" customFormat="true" ht="13.8" hidden="false" customHeight="false" outlineLevel="0" collapsed="false">
      <c r="A61" s="1"/>
      <c r="B61" s="2"/>
      <c r="C61" s="3"/>
      <c r="D61" s="3"/>
      <c r="E61" s="3"/>
      <c r="F61" s="3"/>
      <c r="G61" s="0"/>
      <c r="H61" s="0"/>
      <c r="I61" s="0"/>
    </row>
    <row r="62" s="6" customFormat="true" ht="13.8" hidden="false" customHeight="false" outlineLevel="0" collapsed="false">
      <c r="A62" s="1"/>
      <c r="B62" s="2"/>
      <c r="C62" s="3"/>
      <c r="D62" s="3"/>
      <c r="E62" s="3"/>
      <c r="F62" s="3"/>
      <c r="G62" s="0"/>
      <c r="H62" s="0"/>
      <c r="I62" s="0"/>
    </row>
    <row r="63" s="6" customFormat="true" ht="13.8" hidden="false" customHeight="false" outlineLevel="0" collapsed="false">
      <c r="A63" s="1"/>
      <c r="B63" s="2"/>
      <c r="C63" s="3"/>
      <c r="D63" s="3"/>
      <c r="E63" s="3"/>
      <c r="F63" s="3"/>
      <c r="G63" s="0"/>
      <c r="H63" s="0"/>
      <c r="I63" s="0"/>
    </row>
    <row r="64" s="6" customFormat="true" ht="13.8" hidden="false" customHeight="false" outlineLevel="0" collapsed="false">
      <c r="A64" s="1"/>
      <c r="B64" s="2"/>
      <c r="C64" s="3"/>
      <c r="D64" s="3"/>
      <c r="E64" s="3"/>
      <c r="F64" s="3"/>
      <c r="G64" s="0"/>
      <c r="H64" s="0"/>
      <c r="I64" s="0"/>
    </row>
    <row r="65" s="6" customFormat="true" ht="13.8" hidden="false" customHeight="false" outlineLevel="0" collapsed="false">
      <c r="A65" s="1"/>
      <c r="B65" s="2"/>
      <c r="C65" s="3"/>
      <c r="D65" s="3"/>
      <c r="E65" s="3"/>
      <c r="F65" s="3"/>
      <c r="G65" s="0"/>
      <c r="H65" s="0"/>
      <c r="I65" s="0"/>
    </row>
    <row r="66" s="6" customFormat="true" ht="13.8" hidden="false" customHeight="false" outlineLevel="0" collapsed="false">
      <c r="A66" s="1"/>
      <c r="B66" s="2"/>
      <c r="C66" s="3"/>
      <c r="D66" s="3"/>
      <c r="E66" s="3"/>
      <c r="F66" s="3"/>
      <c r="G66" s="0"/>
      <c r="H66" s="0"/>
      <c r="I66" s="0"/>
    </row>
    <row r="67" s="6" customFormat="true" ht="13.8" hidden="false" customHeight="false" outlineLevel="0" collapsed="false">
      <c r="A67" s="1"/>
      <c r="B67" s="2"/>
      <c r="C67" s="3"/>
      <c r="D67" s="3"/>
      <c r="E67" s="3"/>
      <c r="F67" s="3"/>
      <c r="G67" s="0"/>
      <c r="H67" s="0"/>
      <c r="I67" s="0"/>
    </row>
    <row r="68" s="6" customFormat="true" ht="13.8" hidden="false" customHeight="false" outlineLevel="0" collapsed="false">
      <c r="A68" s="1"/>
      <c r="B68" s="2"/>
      <c r="C68" s="3"/>
      <c r="D68" s="3"/>
      <c r="E68" s="3"/>
      <c r="F68" s="3"/>
      <c r="G68" s="0"/>
      <c r="H68" s="0"/>
      <c r="I68" s="0"/>
    </row>
    <row r="69" s="6" customFormat="true" ht="13.8" hidden="false" customHeight="false" outlineLevel="0" collapsed="false">
      <c r="A69" s="1"/>
      <c r="B69" s="2"/>
      <c r="C69" s="3"/>
      <c r="D69" s="3"/>
      <c r="E69" s="3"/>
      <c r="F69" s="3"/>
      <c r="G69" s="0"/>
      <c r="H69" s="0"/>
      <c r="I69" s="0"/>
    </row>
    <row r="70" s="6" customFormat="true" ht="13.8" hidden="false" customHeight="false" outlineLevel="0" collapsed="false">
      <c r="A70" s="1"/>
      <c r="B70" s="2"/>
      <c r="C70" s="3"/>
      <c r="D70" s="3"/>
      <c r="E70" s="3"/>
      <c r="F70" s="3"/>
      <c r="G70" s="0"/>
      <c r="H70" s="0"/>
      <c r="I70" s="0"/>
    </row>
    <row r="71" s="6" customFormat="true" ht="13.8" hidden="false" customHeight="false" outlineLevel="0" collapsed="false">
      <c r="A71" s="1"/>
      <c r="B71" s="2"/>
      <c r="C71" s="3"/>
      <c r="D71" s="3"/>
      <c r="E71" s="3"/>
      <c r="F71" s="3"/>
      <c r="G71" s="0"/>
      <c r="H71" s="0"/>
      <c r="I71" s="0"/>
    </row>
    <row r="72" s="6" customFormat="true" ht="13.8" hidden="false" customHeight="false" outlineLevel="0" collapsed="false">
      <c r="A72" s="1"/>
      <c r="B72" s="2"/>
      <c r="C72" s="3"/>
      <c r="D72" s="3"/>
      <c r="E72" s="3"/>
      <c r="F72" s="3"/>
      <c r="G72" s="0"/>
      <c r="H72" s="0"/>
      <c r="I72" s="0"/>
    </row>
    <row r="73" s="6" customFormat="true" ht="13.8" hidden="false" customHeight="false" outlineLevel="0" collapsed="false">
      <c r="A73" s="1"/>
      <c r="B73" s="2"/>
      <c r="C73" s="3"/>
      <c r="D73" s="3"/>
      <c r="E73" s="3"/>
      <c r="F73" s="3"/>
      <c r="G73" s="0"/>
      <c r="H73" s="0"/>
      <c r="I73" s="0"/>
    </row>
    <row r="74" s="6" customFormat="true" ht="13.8" hidden="false" customHeight="false" outlineLevel="0" collapsed="false">
      <c r="A74" s="1"/>
      <c r="B74" s="2"/>
      <c r="C74" s="3"/>
      <c r="D74" s="3"/>
      <c r="E74" s="3"/>
      <c r="F74" s="3"/>
      <c r="G74" s="0"/>
      <c r="H74" s="0"/>
      <c r="I74" s="0"/>
    </row>
    <row r="75" s="6" customFormat="true" ht="13.8" hidden="false" customHeight="false" outlineLevel="0" collapsed="false">
      <c r="A75" s="1"/>
      <c r="B75" s="2"/>
      <c r="C75" s="3"/>
      <c r="D75" s="3"/>
      <c r="E75" s="3"/>
      <c r="F75" s="3"/>
      <c r="G75" s="0"/>
      <c r="H75" s="0"/>
      <c r="I75" s="0"/>
    </row>
    <row r="76" s="6" customFormat="true" ht="13.8" hidden="false" customHeight="false" outlineLevel="0" collapsed="false">
      <c r="A76" s="1"/>
      <c r="B76" s="2"/>
      <c r="C76" s="3"/>
      <c r="D76" s="3"/>
      <c r="E76" s="3"/>
      <c r="F76" s="3"/>
      <c r="G76" s="0"/>
      <c r="H76" s="0"/>
      <c r="I76" s="0"/>
    </row>
    <row r="77" s="6" customFormat="true" ht="13.8" hidden="false" customHeight="false" outlineLevel="0" collapsed="false">
      <c r="A77" s="1"/>
      <c r="B77" s="2"/>
      <c r="C77" s="3"/>
      <c r="D77" s="3"/>
      <c r="E77" s="3"/>
      <c r="F77" s="3"/>
      <c r="G77" s="0"/>
      <c r="H77" s="0"/>
      <c r="I77" s="0"/>
    </row>
    <row r="78" s="6" customFormat="true" ht="13.8" hidden="false" customHeight="false" outlineLevel="0" collapsed="false">
      <c r="A78" s="1"/>
      <c r="B78" s="2"/>
      <c r="C78" s="3"/>
      <c r="D78" s="3"/>
      <c r="E78" s="3"/>
      <c r="F78" s="3"/>
      <c r="G78" s="0"/>
      <c r="H78" s="0"/>
      <c r="I78" s="0"/>
    </row>
  </sheetData>
  <mergeCells count="11">
    <mergeCell ref="A1:E1"/>
    <mergeCell ref="A2:F2"/>
    <mergeCell ref="A14:E14"/>
    <mergeCell ref="A15:F15"/>
    <mergeCell ref="A24:E24"/>
    <mergeCell ref="A25:F25"/>
    <mergeCell ref="A33:E33"/>
    <mergeCell ref="A34:F34"/>
    <mergeCell ref="A35:E35"/>
    <mergeCell ref="A36:E36"/>
    <mergeCell ref="A37:E37"/>
  </mergeCells>
  <printOptions headings="false" gridLines="false" gridLinesSet="true" horizontalCentered="true" verticalCentered="false"/>
  <pageMargins left="0.39375" right="0.39375" top="0.7875" bottom="0.7875" header="0.511811023622047" footer="0.511811023622047"/>
  <pageSetup paperSize="9" scale="74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152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2018-12-04T16:11:24Z</dcterms:created>
  <dc:creator>Rodolfo da Silva Oliveira Barboza</dc:creator>
  <dc:description/>
  <dc:language>pt-BR</dc:language>
  <cp:lastModifiedBy/>
  <cp:lastPrinted>2025-01-30T11:33:45Z</cp:lastPrinted>
  <dcterms:modified xsi:type="dcterms:W3CDTF">2025-03-14T10:19:41Z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